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Pauline DELHOUME</author>
  </authors>
  <commentList>
    <comment ref="I3" authorId="0">
      <text>
        <r>
          <rPr>
            <b/>
            <sz val="9"/>
            <rFont val="Tahoma"/>
            <family val="2"/>
          </rPr>
          <t>Entrez dans cette colonne les chiffres obtenus au cours de vos simulations. Le pourcentage d'éléphants femelles sans défenses sera calculé automatiquement et réporté dans le graphique.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<sst xmlns="http://schemas.openxmlformats.org/spreadsheetml/2006/main" count="28" uniqueCount="28">
  <si>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Mâles D//.</t>
  </si>
  <si>
    <t>Mâles d//.</t>
  </si>
  <si>
    <t>Femelles D//D</t>
  </si>
  <si>
    <t>Femelles D//d</t>
  </si>
  <si>
    <t>Femelles d//d</t>
  </si>
  <si>
    <t>Mâles avec défenses</t>
  </si>
  <si>
    <t>Mâles sans défenses</t>
  </si>
  <si>
    <t>Femelles avec défenses</t>
  </si>
  <si>
    <t>Femelles sans défenses</t>
  </si>
  <si>
    <t>Phénotypes</t>
  </si>
  <si>
    <t xml:space="preserve">Génotypes </t>
  </si>
  <si>
    <t>TOTAL</t>
  </si>
  <si>
    <t>Pourcentage d'éléphants 
femelles sans défenses</t>
  </si>
  <si>
    <t>en 1900</t>
  </si>
  <si>
    <t>en 1931</t>
  </si>
  <si>
    <t>en 2007</t>
  </si>
  <si>
    <t>Calcul du pourcentage d'éléphants femelles sans défenses dans le parc d'Addo</t>
  </si>
  <si>
    <t>Simulation 2</t>
  </si>
  <si>
    <t>Simulation 3</t>
  </si>
  <si>
    <t>Effectifs réels
 en 1931</t>
  </si>
  <si>
    <t>Effectifs réels
en 2007</t>
  </si>
  <si>
    <t>simulation 1</t>
  </si>
  <si>
    <t>Vos simulations avec netbiodyn</t>
  </si>
  <si>
    <t>simulation fin de phase1</t>
  </si>
  <si>
    <t>Effectifs estimés
 en 1800</t>
  </si>
  <si>
    <t>Effectifs réels
en 1900</t>
  </si>
  <si>
    <t>simulation fin de phase 2</t>
  </si>
  <si>
    <t>Simulation fin de 
phase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</si>
</sst>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1" fillId="26" borderId="3" applyNumberFormat="0" applyFont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9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39">
    <xf numFmtId="0" fontId="0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9" fontId="4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9" fontId="10" fillId="35" borderId="10" xfId="0" applyNumberFormat="1" applyFont="1" applyFill="1" applyBorder="1" applyAlignment="1">
      <alignment/>
    </xf>
    <xf numFmtId="0" fontId="10" fillId="36" borderId="10" xfId="0" applyFont="1" applyFill="1" applyBorder="1" applyAlignment="1">
      <alignment/>
    </xf>
    <xf numFmtId="9" fontId="10" fillId="36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9" fontId="4" fillId="37" borderId="10" xfId="0" applyNumberFormat="1" applyFont="1" applyFill="1" applyBorder="1" applyAlignment="1">
      <alignment/>
    </xf>
    <xf numFmtId="0" fontId="9" fillId="37" borderId="11" xfId="0" applyFont="1" applyFill="1" applyBorder="1" applyAlignment="1">
      <alignment horizontal="left" indent="5"/>
    </xf>
    <xf numFmtId="0" fontId="9" fillId="37" borderId="12" xfId="0" applyFont="1" applyFill="1" applyBorder="1" applyAlignment="1">
      <alignment horizontal="left" indent="5"/>
    </xf>
    <xf numFmtId="0" fontId="0" fillId="37" borderId="13" xfId="0" applyFill="1" applyBorder="1" applyAlignment="1">
      <alignment horizontal="left" indent="5"/>
    </xf>
    <xf numFmtId="0" fontId="0" fillId="0" borderId="0" xfId="0" applyAlignment="1">
      <alignment vertical="top"/>
    </xf>
    <xf numFmtId="0" fontId="9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4" fillId="38" borderId="14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d'éléphants dans le parc d'Addo au cours du temps</a:t>
            </a:r>
          </a:p>
        </c:rich>
      </c:tx>
      <c:layout>
        <c:manualLayout>
          <c:xMode val="factor"/>
          <c:yMode val="factor"/>
          <c:x val="-0.06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25925"/>
          <c:w val="0.953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Feuil1!$D$3:$I$3</c:f>
              <c:strCache/>
            </c:strRef>
          </c:cat>
          <c:val>
            <c:numRef>
              <c:f>Feuil1!$D$9:$I$9</c:f>
              <c:numCache/>
            </c:numRef>
          </c:val>
        </c:ser>
        <c:axId val="47485085"/>
        <c:axId val="24712582"/>
      </c:bar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12582"/>
        <c:crosses val="autoZero"/>
        <c:auto val="1"/>
        <c:lblOffset val="100"/>
        <c:tickLblSkip val="1"/>
        <c:noMultiLvlLbl val="0"/>
      </c:catAx>
      <c:valAx>
        <c:axId val="24712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total d'éléphants</a:t>
                </a:r>
              </a:p>
            </c:rich>
          </c:tx>
          <c:layout>
            <c:manualLayout>
              <c:xMode val="factor"/>
              <c:yMode val="factor"/>
              <c:x val="0.0005"/>
              <c:y val="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5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Pourcentage d'éléphants femelles sans défenses au cours du temps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5775"/>
          <c:w val="0.916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Feuil1!$D$3:$I$3</c:f>
              <c:strCache/>
            </c:strRef>
          </c:cat>
          <c:val>
            <c:numRef>
              <c:f>Feuil1!$C$12:$H$12</c:f>
              <c:numCache/>
            </c:numRef>
          </c:val>
        </c:ser>
        <c:axId val="21086647"/>
        <c:axId val="55562096"/>
      </c:barChart>
      <c:catAx>
        <c:axId val="21086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62096"/>
        <c:crosses val="autoZero"/>
        <c:auto val="1"/>
        <c:lblOffset val="100"/>
        <c:tickLblSkip val="1"/>
        <c:noMultiLvlLbl val="0"/>
      </c:catAx>
      <c:valAx>
        <c:axId val="5556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Pourcentage d'éléphants femelles sans défenses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6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13</xdr:row>
      <xdr:rowOff>152400</xdr:rowOff>
    </xdr:from>
    <xdr:to>
      <xdr:col>8</xdr:col>
      <xdr:colOff>857250</xdr:colOff>
      <xdr:row>33</xdr:row>
      <xdr:rowOff>47625</xdr:rowOff>
    </xdr:to>
    <xdr:graphicFrame>
      <xdr:nvGraphicFramePr>
        <xdr:cNvPr id="1" name="Graphique 1"/>
        <xdr:cNvGraphicFramePr/>
      </xdr:nvGraphicFramePr>
      <xdr:xfrm>
        <a:off x="838200" y="3476625"/>
        <a:ext cx="92773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600075</xdr:colOff>
      <xdr:row>34</xdr:row>
      <xdr:rowOff>38100</xdr:rowOff>
    </xdr:from>
    <xdr:to>
      <xdr:col>7</xdr:col>
      <xdr:colOff>752475</xdr:colOff>
      <xdr:row>51</xdr:row>
      <xdr:rowOff>57150</xdr:rowOff>
    </xdr:to>
    <xdr:graphicFrame>
      <xdr:nvGraphicFramePr>
        <xdr:cNvPr id="2" name="Graphique 7"/>
        <xdr:cNvGraphicFramePr/>
      </xdr:nvGraphicFramePr>
      <xdr:xfrm>
        <a:off x="2257425" y="7362825"/>
        <a:ext cx="66103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5" zoomScaleNormal="75" zoomScalePageLayoutView="0" workbookViewId="0" topLeftCell="A1">
      <selection activeCell="C9" sqref="C9:F9"/>
    </sheetView>
  </sheetViews>
  <sheetFormatPr defaultColWidth="11.421875" defaultRowHeight="15"/>
  <cols>
    <col min="1" max="1" width="24.8515625" style="0" customWidth="1"/>
    <col min="2" max="2" width="21.28125" style="0" customWidth="1"/>
    <col min="3" max="3" width="15.140625" style="0" customWidth="1"/>
    <col min="4" max="4" width="14.7109375" style="0" customWidth="1"/>
    <col min="5" max="5" width="16.421875" style="18" customWidth="1"/>
    <col min="6" max="6" width="15.28125" style="0" customWidth="1"/>
    <col min="7" max="7" width="14.00390625" style="16" customWidth="1"/>
    <col min="8" max="8" width="17.140625" style="16" customWidth="1"/>
    <col min="9" max="9" width="19.7109375" style="0" customWidth="1"/>
    <col min="10" max="10" width="6.421875" style="16" customWidth="1"/>
    <col min="11" max="11" width="26.8515625" style="0" customWidth="1"/>
    <col min="12" max="12" width="8.8515625" style="0" customWidth="1"/>
    <col min="13" max="13" width="8.28125" style="0" customWidth="1"/>
    <col min="14" max="14" width="12.8515625" style="16" customWidth="1"/>
    <col min="15" max="15" width="12.7109375" style="0" customWidth="1"/>
    <col min="16" max="16" width="12.8515625" style="16" customWidth="1"/>
    <col min="17" max="17" width="13.00390625" style="0" customWidth="1"/>
    <col min="18" max="18" width="13.140625" style="16" customWidth="1"/>
  </cols>
  <sheetData>
    <row r="1" spans="1:9" ht="21.75" thickBot="1">
      <c r="A1" s="10" t="s">
        <v>16</v>
      </c>
      <c r="I1" s="28"/>
    </row>
    <row r="2" spans="7:18" ht="15.75" thickBot="1">
      <c r="G2" s="25" t="s">
        <v>22</v>
      </c>
      <c r="H2" s="26"/>
      <c r="I2" s="27"/>
      <c r="R2" s="21"/>
    </row>
    <row r="3" spans="1:18" ht="30.75" customHeight="1">
      <c r="A3" s="1" t="s">
        <v>9</v>
      </c>
      <c r="B3" s="1" t="s">
        <v>10</v>
      </c>
      <c r="C3" s="34" t="s">
        <v>24</v>
      </c>
      <c r="D3" s="15" t="s">
        <v>25</v>
      </c>
      <c r="E3" s="15" t="s">
        <v>19</v>
      </c>
      <c r="F3" s="15" t="s">
        <v>20</v>
      </c>
      <c r="G3" s="33" t="s">
        <v>23</v>
      </c>
      <c r="H3" s="33" t="s">
        <v>26</v>
      </c>
      <c r="I3" s="35" t="s">
        <v>27</v>
      </c>
      <c r="J3"/>
      <c r="R3"/>
    </row>
    <row r="4" spans="1:18" ht="15">
      <c r="A4" s="38" t="s">
        <v>7</v>
      </c>
      <c r="B4" s="2" t="s">
        <v>2</v>
      </c>
      <c r="C4" s="2">
        <v>30</v>
      </c>
      <c r="D4" s="3">
        <v>66</v>
      </c>
      <c r="E4" s="3">
        <v>2</v>
      </c>
      <c r="F4" s="3">
        <v>2</v>
      </c>
      <c r="G4" s="3"/>
      <c r="H4" s="3"/>
      <c r="I4" s="29"/>
      <c r="J4"/>
      <c r="M4" s="16"/>
      <c r="N4"/>
      <c r="O4" s="16"/>
      <c r="P4"/>
      <c r="Q4" s="16"/>
      <c r="R4"/>
    </row>
    <row r="5" spans="1:18" ht="15">
      <c r="A5" s="38"/>
      <c r="B5" s="2" t="s">
        <v>3</v>
      </c>
      <c r="C5" s="2">
        <v>2</v>
      </c>
      <c r="D5" s="3">
        <v>13</v>
      </c>
      <c r="E5" s="3">
        <v>2</v>
      </c>
      <c r="F5" s="3">
        <v>2</v>
      </c>
      <c r="G5" s="3"/>
      <c r="H5" s="3"/>
      <c r="I5" s="29"/>
      <c r="J5"/>
      <c r="M5" s="16"/>
      <c r="N5"/>
      <c r="O5" s="16"/>
      <c r="P5"/>
      <c r="Q5" s="16"/>
      <c r="R5"/>
    </row>
    <row r="6" spans="1:18" ht="15">
      <c r="A6" s="13" t="s">
        <v>8</v>
      </c>
      <c r="B6" s="2" t="s">
        <v>4</v>
      </c>
      <c r="C6" s="2">
        <v>1</v>
      </c>
      <c r="D6" s="3">
        <v>2</v>
      </c>
      <c r="E6" s="3">
        <v>4</v>
      </c>
      <c r="F6" s="3">
        <v>184</v>
      </c>
      <c r="G6" s="3"/>
      <c r="H6" s="3"/>
      <c r="I6" s="29"/>
      <c r="J6"/>
      <c r="M6" s="16"/>
      <c r="N6"/>
      <c r="O6" s="16"/>
      <c r="P6"/>
      <c r="Q6" s="16"/>
      <c r="R6"/>
    </row>
    <row r="7" spans="1:18" ht="15">
      <c r="A7" s="11" t="s">
        <v>5</v>
      </c>
      <c r="B7" s="4" t="s">
        <v>0</v>
      </c>
      <c r="C7" s="4">
        <v>10</v>
      </c>
      <c r="D7" s="31">
        <v>53</v>
      </c>
      <c r="E7" s="31">
        <v>0</v>
      </c>
      <c r="F7" s="31">
        <v>34</v>
      </c>
      <c r="G7" s="31"/>
      <c r="H7" s="31"/>
      <c r="I7" s="32"/>
      <c r="J7"/>
      <c r="M7" s="16"/>
      <c r="N7"/>
      <c r="O7" s="16"/>
      <c r="P7"/>
      <c r="Q7" s="16"/>
      <c r="R7"/>
    </row>
    <row r="8" spans="1:18" ht="15">
      <c r="A8" s="12" t="s">
        <v>6</v>
      </c>
      <c r="B8" s="5" t="s">
        <v>1</v>
      </c>
      <c r="C8" s="5">
        <v>1</v>
      </c>
      <c r="D8" s="6">
        <v>2</v>
      </c>
      <c r="E8" s="6">
        <v>3</v>
      </c>
      <c r="F8" s="6">
        <v>178</v>
      </c>
      <c r="G8" s="6"/>
      <c r="H8" s="6"/>
      <c r="I8" s="30"/>
      <c r="J8"/>
      <c r="M8" s="16"/>
      <c r="N8"/>
      <c r="O8" s="16"/>
      <c r="P8"/>
      <c r="Q8" s="16"/>
      <c r="R8"/>
    </row>
    <row r="9" spans="2:17" s="7" customFormat="1" ht="15">
      <c r="B9" s="9" t="s">
        <v>11</v>
      </c>
      <c r="C9" s="9">
        <f>SUM(C4:C8)</f>
        <v>44</v>
      </c>
      <c r="D9" s="9">
        <f>SUM(D4:D8)</f>
        <v>136</v>
      </c>
      <c r="E9" s="9">
        <f>SUM(E4:E8)</f>
        <v>11</v>
      </c>
      <c r="F9" s="9">
        <f>SUM(F4:F8)</f>
        <v>400</v>
      </c>
      <c r="G9" s="9">
        <f aca="true" t="shared" si="0" ref="C9:I9">SUM(G4:G6)</f>
        <v>0</v>
      </c>
      <c r="H9" s="9">
        <f t="shared" si="0"/>
        <v>0</v>
      </c>
      <c r="I9" s="17">
        <f t="shared" si="0"/>
        <v>0</v>
      </c>
      <c r="M9" s="19"/>
      <c r="O9" s="19"/>
      <c r="Q9" s="19"/>
    </row>
    <row r="11" spans="3:8" ht="27" customHeight="1">
      <c r="C11" t="s">
        <v>13</v>
      </c>
      <c r="D11" s="9" t="s">
        <v>14</v>
      </c>
      <c r="E11" s="37" t="s">
        <v>15</v>
      </c>
      <c r="F11" s="23" t="s">
        <v>21</v>
      </c>
      <c r="G11" s="36" t="s">
        <v>17</v>
      </c>
      <c r="H11" s="23" t="s">
        <v>18</v>
      </c>
    </row>
    <row r="12" spans="2:8" ht="46.5" customHeight="1">
      <c r="B12" s="8" t="s">
        <v>12</v>
      </c>
      <c r="C12" s="14">
        <f aca="true" t="shared" si="1" ref="C12:H12">D6/(D4+D5+D6)</f>
        <v>0.024691358024691357</v>
      </c>
      <c r="D12" s="22">
        <f t="shared" si="1"/>
        <v>0.5</v>
      </c>
      <c r="E12" s="14">
        <f t="shared" si="1"/>
        <v>0.9787234042553191</v>
      </c>
      <c r="F12" s="20" t="e">
        <f t="shared" si="1"/>
        <v>#DIV/0!</v>
      </c>
      <c r="G12" s="24" t="e">
        <f t="shared" si="1"/>
        <v>#DIV/0!</v>
      </c>
      <c r="H12" s="20" t="e">
        <f t="shared" si="1"/>
        <v>#DIV/0!</v>
      </c>
    </row>
  </sheetData>
  <sheetProtection/>
  <mergeCells count="1">
    <mergeCell ref="A4:A5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vlrd</dc:creator>
  <cp:keywords/>
  <dc:description/>
  <cp:lastModifiedBy>Joan Champaud</cp:lastModifiedBy>
  <dcterms:created xsi:type="dcterms:W3CDTF">2013-09-23T15:06:52Z</dcterms:created>
  <dcterms:modified xsi:type="dcterms:W3CDTF">2014-10-17T06:54:36Z</dcterms:modified>
  <cp:category/>
  <cp:version/>
  <cp:contentType/>
  <cp:contentStatus/>
</cp:coreProperties>
</file>